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O15" i="1"/>
  <c r="N15"/>
  <c r="M15"/>
  <c r="L15"/>
  <c r="K15"/>
  <c r="J15"/>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<sst xmlns="http://schemas.openxmlformats.org/spreadsheetml/2006/main" count="22" uniqueCount="22">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</sst>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3" fillId="0" borderId="1" xfId="0" applyFont="1" applyBorder="1"/>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topLeftCell="K7" workbookViewId="0">
      <selection activeCell="O17" sqref="O17"/>
    </sheetView>
  </sheetViews>
  <sheetFormatPr defaultRowHeight="26.25"/>
  <cols>
    <col min="1" max="1" width="9.140625" style="1"/>
    <col min="2" max="2" width="4.140625" style="1" customWidth="1"/>
    <col min="3" max="3" width="31.28515625" style="1" customWidth="1"/>
    <col min="4" max="4" width="18.85546875" style="1" customWidth="1"/>
    <col min="5" max="5" width="20.5703125" style="1" customWidth="1"/>
    <col min="6" max="6" width="23" style="1" customWidth="1"/>
    <col min="7" max="7" width="17.7109375" style="1" customWidth="1"/>
    <col min="8" max="8" width="21" style="1" customWidth="1"/>
    <col min="9" max="9" width="18.42578125" style="1" customWidth="1"/>
    <col min="10" max="10" width="16.140625" style="1" customWidth="1"/>
    <col min="11" max="11" width="16.42578125" style="1" customWidth="1"/>
    <col min="12" max="12" width="20.5703125" style="1" customWidth="1"/>
    <col min="13" max="13" width="25.5703125" style="1" customWidth="1"/>
    <col min="14" max="14" width="42.85546875" style="1" customWidth="1"/>
    <col min="15" max="15" width="44.28515625" style="1" customWidth="1"/>
    <col min="16" max="16" width="35.7109375" style="1" customWidth="1"/>
    <col min="17" max="16384" width="9.140625" style="1"/>
  </cols>
  <sheetData>
    <row r="4" spans="3:16" ht="18.75" customHeight="1">
      <c r="C4" s="9" t="s">
        <v>21</v>
      </c>
      <c r="D4" s="9"/>
      <c r="E4" s="9"/>
      <c r="F4" s="9"/>
      <c r="G4" s="9"/>
      <c r="H4" s="9"/>
      <c r="I4" s="9"/>
      <c r="J4" s="9"/>
      <c r="K4" s="9"/>
      <c r="L4" s="9"/>
      <c r="M4" s="9"/>
      <c r="N4" s="9"/>
      <c r="O4" s="9"/>
      <c r="P4" s="9"/>
    </row>
    <row r="5" spans="3:16" ht="27" customHeight="1">
      <c r="C5" s="9"/>
      <c r="D5" s="9"/>
      <c r="E5" s="9"/>
      <c r="F5" s="9"/>
      <c r="G5" s="9"/>
      <c r="H5" s="9"/>
      <c r="I5" s="9"/>
      <c r="J5" s="9"/>
      <c r="K5" s="9"/>
      <c r="L5" s="9"/>
      <c r="M5" s="9"/>
      <c r="N5" s="9"/>
      <c r="O5" s="9"/>
      <c r="P5" s="9"/>
    </row>
    <row r="6" spans="3:16" ht="27" customHeight="1">
      <c r="C6" s="9"/>
      <c r="D6" s="9"/>
      <c r="E6" s="9"/>
      <c r="F6" s="9"/>
      <c r="G6" s="9"/>
      <c r="H6" s="9"/>
      <c r="I6" s="9"/>
      <c r="J6" s="9"/>
      <c r="K6" s="9"/>
      <c r="L6" s="9"/>
      <c r="M6" s="9"/>
      <c r="N6" s="9"/>
      <c r="O6" s="9"/>
      <c r="P6" s="9"/>
    </row>
    <row r="7" spans="3:16" ht="45.75" customHeight="1"/>
    <row r="8" spans="3:16" ht="105">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4" t="s">
        <v>14</v>
      </c>
      <c r="D9" s="5">
        <v>6580</v>
      </c>
      <c r="E9" s="5">
        <v>6240</v>
      </c>
      <c r="F9" s="5">
        <v>6265</v>
      </c>
      <c r="G9" s="5">
        <v>2280</v>
      </c>
      <c r="H9" s="6">
        <v>0</v>
      </c>
      <c r="I9" s="6">
        <v>7360</v>
      </c>
      <c r="J9" s="6">
        <v>7230</v>
      </c>
      <c r="K9" s="6">
        <v>5710</v>
      </c>
      <c r="L9" s="6">
        <v>3470</v>
      </c>
      <c r="M9" s="6">
        <v>7000</v>
      </c>
      <c r="N9" s="6">
        <v>6900</v>
      </c>
      <c r="O9" s="6">
        <v>6000</v>
      </c>
      <c r="P9" s="5">
        <f>D9+E9+F9+G9+H9+I9+J9+K9+L9+M9+N9+O9</f>
        <v>65035</v>
      </c>
    </row>
    <row r="10" spans="3:16">
      <c r="C10" s="4" t="s">
        <v>15</v>
      </c>
      <c r="D10" s="5">
        <v>4965</v>
      </c>
      <c r="E10" s="5">
        <v>5445</v>
      </c>
      <c r="F10" s="5">
        <v>4310</v>
      </c>
      <c r="G10" s="5">
        <v>0</v>
      </c>
      <c r="H10" s="6">
        <v>0</v>
      </c>
      <c r="I10" s="6">
        <v>0</v>
      </c>
      <c r="J10" s="6">
        <v>0</v>
      </c>
      <c r="K10" s="6">
        <v>0</v>
      </c>
      <c r="L10" s="6">
        <v>0</v>
      </c>
      <c r="M10" s="6">
        <v>0</v>
      </c>
      <c r="N10" s="6">
        <v>0</v>
      </c>
      <c r="O10" s="6">
        <v>0</v>
      </c>
      <c r="P10" s="5">
        <f t="shared" ref="P10:P14" si="0">D10+E10+F10+G10+H10+I10+J10+K10+L10+M10+N10+O10</f>
        <v>14720</v>
      </c>
    </row>
    <row r="11" spans="3:16">
      <c r="C11" s="4" t="s">
        <v>16</v>
      </c>
      <c r="D11" s="5">
        <v>11970</v>
      </c>
      <c r="E11" s="5">
        <v>12165</v>
      </c>
      <c r="F11" s="5">
        <v>11760</v>
      </c>
      <c r="G11" s="5">
        <v>8960</v>
      </c>
      <c r="H11" s="6">
        <v>12345</v>
      </c>
      <c r="I11" s="6">
        <v>12500</v>
      </c>
      <c r="J11" s="6">
        <v>12830</v>
      </c>
      <c r="K11" s="6">
        <v>13930</v>
      </c>
      <c r="L11" s="6">
        <v>14180</v>
      </c>
      <c r="M11" s="6">
        <v>14065</v>
      </c>
      <c r="N11" s="6">
        <v>14280</v>
      </c>
      <c r="O11" s="6">
        <v>18590.59</v>
      </c>
      <c r="P11" s="5">
        <f t="shared" si="0"/>
        <v>157575.59</v>
      </c>
    </row>
    <row r="12" spans="3:16">
      <c r="C12" s="4" t="s">
        <v>17</v>
      </c>
      <c r="D12" s="5">
        <v>9410</v>
      </c>
      <c r="E12" s="5">
        <v>9630</v>
      </c>
      <c r="F12" s="5">
        <v>9820</v>
      </c>
      <c r="G12" s="5">
        <v>8930</v>
      </c>
      <c r="H12" s="6">
        <v>15068.75</v>
      </c>
      <c r="I12" s="6">
        <v>16975</v>
      </c>
      <c r="J12" s="6">
        <v>18620</v>
      </c>
      <c r="K12" s="6">
        <v>16495</v>
      </c>
      <c r="L12" s="6">
        <v>20015</v>
      </c>
      <c r="M12" s="6">
        <v>16080</v>
      </c>
      <c r="N12" s="6">
        <v>13155</v>
      </c>
      <c r="O12" s="6">
        <v>17684.77</v>
      </c>
      <c r="P12" s="5">
        <f t="shared" si="0"/>
        <v>171883.51999999999</v>
      </c>
    </row>
    <row r="13" spans="3:16">
      <c r="C13" s="4" t="s">
        <v>18</v>
      </c>
      <c r="D13" s="5">
        <v>6605</v>
      </c>
      <c r="E13" s="5">
        <v>6215</v>
      </c>
      <c r="F13" s="5">
        <v>6470</v>
      </c>
      <c r="G13" s="5">
        <v>7165</v>
      </c>
      <c r="H13" s="6">
        <v>9395</v>
      </c>
      <c r="I13" s="6">
        <v>7860</v>
      </c>
      <c r="J13" s="6">
        <v>7500</v>
      </c>
      <c r="K13" s="6">
        <v>8280</v>
      </c>
      <c r="L13" s="6">
        <v>7740</v>
      </c>
      <c r="M13" s="6">
        <v>8340</v>
      </c>
      <c r="N13" s="6">
        <v>10380</v>
      </c>
      <c r="O13" s="6">
        <v>7913.39</v>
      </c>
      <c r="P13" s="5">
        <f t="shared" si="0"/>
        <v>93863.39</v>
      </c>
    </row>
    <row r="14" spans="3:16">
      <c r="C14" s="4" t="s">
        <v>19</v>
      </c>
      <c r="D14" s="5">
        <v>12112.5</v>
      </c>
      <c r="E14" s="5">
        <v>13115</v>
      </c>
      <c r="F14" s="5">
        <v>12518.75</v>
      </c>
      <c r="G14" s="5">
        <v>7875</v>
      </c>
      <c r="H14" s="6">
        <v>10315</v>
      </c>
      <c r="I14" s="6">
        <v>10682.5</v>
      </c>
      <c r="J14" s="6">
        <v>7700</v>
      </c>
      <c r="K14" s="6">
        <v>11925</v>
      </c>
      <c r="L14" s="6">
        <v>8365</v>
      </c>
      <c r="M14" s="6">
        <v>9285</v>
      </c>
      <c r="N14" s="6">
        <v>8688.75</v>
      </c>
      <c r="O14" s="6">
        <v>11000</v>
      </c>
      <c r="P14" s="5">
        <f t="shared" si="0"/>
        <v>123582.5</v>
      </c>
    </row>
    <row r="15" spans="3:16" ht="99.75" customHeight="1">
      <c r="C15" s="7" t="s">
        <v>20</v>
      </c>
      <c r="D15" s="5">
        <f>SUM(D9:D14)</f>
        <v>51642.5</v>
      </c>
      <c r="E15" s="5">
        <f>SUM(E9:E14)</f>
        <v>52810</v>
      </c>
      <c r="F15" s="5">
        <f>F9+F10+F11+F12+F13+F14</f>
        <v>51143.75</v>
      </c>
      <c r="G15" s="5">
        <f t="shared" ref="G15:L15" si="1">SUM(G9:G14)</f>
        <v>35210</v>
      </c>
      <c r="H15" s="6">
        <f t="shared" si="1"/>
        <v>47123.75</v>
      </c>
      <c r="I15" s="6">
        <f t="shared" si="1"/>
        <v>55377.5</v>
      </c>
      <c r="J15" s="6">
        <f t="shared" si="1"/>
        <v>53880</v>
      </c>
      <c r="K15" s="6">
        <f t="shared" si="1"/>
        <v>56340</v>
      </c>
      <c r="L15" s="6">
        <f t="shared" si="1"/>
        <v>53770</v>
      </c>
      <c r="M15" s="6">
        <f>SUM(M9:M14)</f>
        <v>54770</v>
      </c>
      <c r="N15" s="6">
        <f>SUM(N9:N14)</f>
        <v>53403.75</v>
      </c>
      <c r="O15" s="6">
        <f>SUM(O9:O14)</f>
        <v>61188.75</v>
      </c>
      <c r="P15" s="5">
        <f>P9+P10+P11+P12+P13+P14</f>
        <v>626660</v>
      </c>
    </row>
    <row r="17" spans="3:16">
      <c r="C17" s="8"/>
      <c r="D17" s="8"/>
      <c r="E17" s="8"/>
      <c r="F17" s="8"/>
      <c r="G17" s="8"/>
      <c r="H17" s="8"/>
      <c r="I17" s="8"/>
      <c r="J17" s="8"/>
      <c r="K17" s="8"/>
      <c r="L17" s="8"/>
      <c r="M17" s="8"/>
      <c r="N17" s="8"/>
      <c r="O17" s="8"/>
      <c r="P17" s="8"/>
    </row>
    <row r="18" spans="3:16">
      <c r="C18" s="8"/>
      <c r="D18" s="8"/>
      <c r="E18" s="8"/>
      <c r="F18" s="8"/>
      <c r="G18" s="8"/>
      <c r="H18" s="8"/>
      <c r="I18" s="8"/>
      <c r="J18" s="8"/>
      <c r="K18" s="8"/>
      <c r="L18" s="8"/>
      <c r="M18" s="8"/>
      <c r="N18" s="8"/>
      <c r="O18" s="8"/>
      <c r="P18" s="8"/>
    </row>
  </sheetData>
  <mergeCells count="1">
    <mergeCell ref="C4:P6"/>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2021-02-03T10:57:07Z</dcterms:modified>
</cp:coreProperties>
</file>